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5480" windowHeight="11010"/>
  </bookViews>
  <sheets>
    <sheet name="Vzduchotechnika" sheetId="1" r:id="rId1"/>
  </sheets>
  <definedNames>
    <definedName name="_xlnm.Print_Titles" localSheetId="0">Vzduchotechnika!$8:$9</definedName>
    <definedName name="_xlnm.Print_Area" localSheetId="0">Vzduchotechnika!$B$7:$I$36</definedName>
  </definedNames>
  <calcPr calcId="145621"/>
</workbook>
</file>

<file path=xl/calcChain.xml><?xml version="1.0" encoding="utf-8"?>
<calcChain xmlns="http://schemas.openxmlformats.org/spreadsheetml/2006/main">
  <c r="I35" i="1" l="1"/>
  <c r="I34" i="1"/>
  <c r="I33" i="1"/>
  <c r="I32" i="1"/>
  <c r="I31" i="1"/>
  <c r="I30" i="1"/>
  <c r="I29" i="1"/>
  <c r="I28" i="1"/>
  <c r="I27" i="1"/>
  <c r="I26" i="1"/>
  <c r="I24" i="1"/>
  <c r="I22" i="1"/>
  <c r="I21" i="1"/>
  <c r="I20" i="1"/>
  <c r="I19" i="1"/>
  <c r="I18" i="1"/>
  <c r="I16" i="1"/>
  <c r="I15" i="1"/>
  <c r="I14" i="1"/>
  <c r="I13" i="1"/>
  <c r="I12" i="1"/>
  <c r="I11" i="1"/>
</calcChain>
</file>

<file path=xl/sharedStrings.xml><?xml version="1.0" encoding="utf-8"?>
<sst xmlns="http://schemas.openxmlformats.org/spreadsheetml/2006/main" count="81" uniqueCount="55">
  <si>
    <t>Poř.číslo</t>
  </si>
  <si>
    <t>Číslo pozice</t>
  </si>
  <si>
    <t>Popis</t>
  </si>
  <si>
    <t>Klasifikace</t>
  </si>
  <si>
    <t>MJ</t>
  </si>
  <si>
    <t>Množství</t>
  </si>
  <si>
    <t>Jedn.cena
[Kč]</t>
  </si>
  <si>
    <t>Cena bez DPH
[Kč]</t>
  </si>
  <si>
    <t xml:space="preserve"> </t>
  </si>
  <si>
    <t>kpl.</t>
  </si>
  <si>
    <t>ks.</t>
  </si>
  <si>
    <t>bm.</t>
  </si>
  <si>
    <t>kg.</t>
  </si>
  <si>
    <t>Zednické přípomoci</t>
  </si>
  <si>
    <t>hod</t>
  </si>
  <si>
    <t>Doprava</t>
  </si>
  <si>
    <t>Spojovací materiál pozinkovaný</t>
  </si>
  <si>
    <t>Závěsný materiál pozinkovaný s pryžovými silentbloky</t>
  </si>
  <si>
    <t>Soc.zař.-vzt</t>
  </si>
  <si>
    <t>Závitová tyč prům.8 pozinkovaná</t>
  </si>
  <si>
    <t>Těsnící páska na Spiropotrubí</t>
  </si>
  <si>
    <t>bal.</t>
  </si>
  <si>
    <t xml:space="preserve">Přesun ordinací MPSV ČR- Vzduchotechnika </t>
  </si>
  <si>
    <t>Zař.č.1 Klimatizace ordinací, jejich zázemí a čekárny</t>
  </si>
  <si>
    <t>1.1a</t>
  </si>
  <si>
    <t>Vnější jednotka tepelného čerpadla Multisplit. Tep. Čerpadla Qchl = 13,5 kW,Qtop = 15 kW,P=4,5 kW</t>
  </si>
  <si>
    <t>1.1b</t>
  </si>
  <si>
    <t>Vnitřní kazetová klimatizační jednotka Qchl = 2,1 kW, Qtop = 2,3 kW. Vč. dálk.ovládání</t>
  </si>
  <si>
    <t>1.1c</t>
  </si>
  <si>
    <t>Vnitřní kazetová klimatizační jednotka Qchl = 5,3 kW, Qtop = 5,8 kW. Vč. dálk.ovládání</t>
  </si>
  <si>
    <t>1.2a</t>
  </si>
  <si>
    <t>1.2b</t>
  </si>
  <si>
    <t>Vnitřní kazetová klimatizační jednotka Qchl = 3,5 kW, Qtop = 3,9 kW. Vč. dálk.ovládání</t>
  </si>
  <si>
    <t>Vnější jednotka tepelného čerpadla Multisplit. Tep. Čerpadla Qchl = 10,6 kW,Qtop = 12,1 kW,P=4,5 kW</t>
  </si>
  <si>
    <t>1.2c</t>
  </si>
  <si>
    <t>Vnitřní kazetová klimatizační jednotka Qchl = 2,6 kW, Qtop = 2,9 kW. Vč. dálk.ovládání</t>
  </si>
  <si>
    <t>Zař.č.2 Větrání sociálních zařízení</t>
  </si>
  <si>
    <t>2.1</t>
  </si>
  <si>
    <t>Malý radiální ventilátor prům.100 mm,V = 80 m3/h</t>
  </si>
  <si>
    <t>2.2</t>
  </si>
  <si>
    <t>2.1a</t>
  </si>
  <si>
    <t>Malý radiální ventilátor prům.100 mm,V = 260 m3/h</t>
  </si>
  <si>
    <t>Ohebné hluktlumící potrubí prům.100 mm</t>
  </si>
  <si>
    <t>2.3</t>
  </si>
  <si>
    <t>Stříška prům.125 mm, materiál pozink.plech</t>
  </si>
  <si>
    <t>Spiropotrubí z pozink.plechu do prům.125 mm, 30 % tvar.</t>
  </si>
  <si>
    <t>Zař.č.3 Větrání zázemí ordinace</t>
  </si>
  <si>
    <t>3.1</t>
  </si>
  <si>
    <t>Malý axiální nástěnný ventilátor prům. 190mm,V = 150 m3/h. vč.žaluziové mřížky na fasádu</t>
  </si>
  <si>
    <t>Zař.č.4 Těsnící, spojovací a pomocný materiál</t>
  </si>
  <si>
    <t>Měděné potrubí chladiva izolované-plyn</t>
  </si>
  <si>
    <t>Měděné potrubí chladiva izolované-kapalina</t>
  </si>
  <si>
    <t>Lišta plastová pro vedení potrubí chladiva</t>
  </si>
  <si>
    <t>km.</t>
  </si>
  <si>
    <t>Komplexní vyzkoušení , protokoly a zaškolení obsluhy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</si>
</sst>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color theme="1"/>
      <name val="Arial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 CE"/>
      <family val="2"/>
      <charset val="238"/>
    </font>
    <font>
      <b/>
      <u/>
      <sz val="9"/>
      <color theme="1"/>
      <name val="Arial CE"/>
      <family val="2"/>
      <charset val="238"/>
    </font>
    <font>
      <b/>
      <u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double">
        <color indexed="64"/>
      </top>
      <bottom style="thick">
        <color indexed="64"/>
      </bottom>
      <diagonal/>
    </border>
    <border>
      <left style="thin">
        <color indexed="64"/>
      </left>
      <right/>
      <top style="double">
        <color indexed="64"/>
      </top>
      <bottom style="thick">
        <color indexed="64"/>
      </bottom>
      <diagonal/>
    </border>
    <border>
      <left/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 applyProtection="1">
      <alignment horizontal="left"/>
      <protection hidden="1"/>
    </xf>
    <xf numFmtId="0" fontId="0" fillId="0" borderId="0" xfId="0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left"/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7" fillId="0" borderId="4" xfId="0" applyFont="1" applyBorder="1" applyAlignment="1" applyProtection="1">
      <alignment horizontal="center" vertical="center" wrapText="1"/>
      <protection hidden="1"/>
    </xf>
    <xf numFmtId="0" fontId="7" fillId="0" borderId="5" xfId="0" applyFont="1" applyBorder="1" applyAlignment="1" applyProtection="1">
      <alignment horizontal="center" vertical="center" wrapText="1"/>
      <protection hidden="1"/>
    </xf>
    <xf numFmtId="0" fontId="7" fillId="0" borderId="6" xfId="0" applyFont="1" applyBorder="1" applyAlignment="1" applyProtection="1">
      <alignment horizontal="center" vertical="center" wrapText="1"/>
      <protection hidden="1"/>
    </xf>
    <xf numFmtId="0" fontId="0" fillId="0" borderId="7" xfId="0" applyBorder="1" applyProtection="1"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0" fillId="0" borderId="9" xfId="0" applyBorder="1" applyProtection="1">
      <protection hidden="1"/>
    </xf>
    <xf numFmtId="0" fontId="0" fillId="0" borderId="10" xfId="0" applyBorder="1" applyProtection="1">
      <protection hidden="1"/>
    </xf>
    <xf numFmtId="0" fontId="0" fillId="0" borderId="0" xfId="0" applyProtection="1"/>
    <xf numFmtId="0" fontId="0" fillId="0" borderId="0" xfId="0" applyBorder="1" applyProtection="1"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" fontId="0" fillId="0" borderId="0" xfId="0" applyNumberFormat="1" applyBorder="1" applyAlignment="1" applyProtection="1">
      <alignment horizontal="center" vertical="top"/>
      <protection hidden="1"/>
    </xf>
    <xf numFmtId="1" fontId="0" fillId="0" borderId="0" xfId="0" applyNumberFormat="1" applyBorder="1" applyAlignment="1" applyProtection="1">
      <alignment horizontal="center" vertical="top"/>
      <protection hidden="1"/>
    </xf>
    <xf numFmtId="1" fontId="4" fillId="0" borderId="0" xfId="0" applyNumberFormat="1" applyFont="1" applyBorder="1" applyAlignment="1" applyProtection="1">
      <alignment horizontal="center"/>
      <protection hidden="1"/>
    </xf>
    <xf numFmtId="1" fontId="6" fillId="0" borderId="12" xfId="0" applyNumberFormat="1" applyFont="1" applyBorder="1" applyAlignment="1" applyProtection="1">
      <alignment horizontal="center" vertical="top"/>
      <protection hidden="1"/>
    </xf>
    <xf numFmtId="49" fontId="0" fillId="0" borderId="13" xfId="0" applyNumberFormat="1" applyBorder="1" applyAlignment="1" applyProtection="1">
      <alignment horizontal="center" vertical="top"/>
      <protection hidden="1"/>
    </xf>
    <xf numFmtId="0" fontId="0" fillId="0" borderId="13" xfId="0" applyBorder="1" applyAlignment="1" applyProtection="1">
      <alignment horizontal="left" vertical="top" wrapText="1"/>
      <protection hidden="1"/>
    </xf>
    <xf numFmtId="164" fontId="0" fillId="0" borderId="13" xfId="0" applyNumberFormat="1" applyBorder="1" applyAlignment="1" applyProtection="1">
      <alignment horizontal="center" vertical="top"/>
      <protection hidden="1"/>
    </xf>
    <xf numFmtId="1" fontId="6" fillId="0" borderId="15" xfId="0" applyNumberFormat="1" applyFont="1" applyBorder="1" applyAlignment="1" applyProtection="1">
      <alignment horizontal="center" vertical="top"/>
      <protection hidden="1"/>
    </xf>
    <xf numFmtId="49" fontId="0" fillId="0" borderId="16" xfId="0" applyNumberFormat="1" applyBorder="1" applyAlignment="1" applyProtection="1">
      <alignment horizontal="center" vertical="top"/>
      <protection hidden="1"/>
    </xf>
    <xf numFmtId="0" fontId="0" fillId="0" borderId="16" xfId="0" applyBorder="1" applyAlignment="1" applyProtection="1">
      <alignment horizontal="left" vertical="top" wrapText="1"/>
      <protection hidden="1"/>
    </xf>
    <xf numFmtId="164" fontId="0" fillId="0" borderId="16" xfId="0" applyNumberFormat="1" applyBorder="1" applyAlignment="1" applyProtection="1">
      <alignment horizontal="center" vertical="top"/>
      <protection hidden="1"/>
    </xf>
    <xf numFmtId="0" fontId="5" fillId="0" borderId="0" xfId="0" applyFont="1" applyProtection="1"/>
    <xf numFmtId="0" fontId="8" fillId="0" borderId="5" xfId="0" applyFont="1" applyBorder="1" applyAlignment="1" applyProtection="1">
      <alignment horizontal="left" vertical="center" wrapText="1"/>
      <protection hidden="1"/>
    </xf>
    <xf numFmtId="0" fontId="9" fillId="0" borderId="13" xfId="0" applyFont="1" applyBorder="1" applyAlignment="1" applyProtection="1">
      <alignment horizontal="left" vertical="top" wrapText="1"/>
      <protection hidden="1"/>
    </xf>
    <xf numFmtId="1" fontId="0" fillId="2" borderId="13" xfId="0" applyNumberFormat="1" applyFill="1" applyBorder="1" applyAlignment="1" applyProtection="1">
      <alignment horizontal="center" vertical="top"/>
      <protection locked="0" hidden="1"/>
    </xf>
    <xf numFmtId="1" fontId="0" fillId="2" borderId="16" xfId="0" applyNumberFormat="1" applyFill="1" applyBorder="1" applyAlignment="1" applyProtection="1">
      <alignment horizontal="center" vertical="top"/>
      <protection locked="0" hidden="1"/>
    </xf>
    <xf numFmtId="1" fontId="0" fillId="2" borderId="14" xfId="0" applyNumberFormat="1" applyFill="1" applyBorder="1" applyAlignment="1" applyProtection="1">
      <alignment horizontal="center" vertical="top"/>
      <protection locked="0" hidden="1"/>
    </xf>
    <xf numFmtId="0" fontId="0" fillId="2" borderId="10" xfId="0" applyFill="1" applyBorder="1" applyProtection="1">
      <protection locked="0" hidden="1"/>
    </xf>
    <xf numFmtId="1" fontId="4" fillId="2" borderId="11" xfId="0" applyNumberFormat="1" applyFont="1" applyFill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N37"/>
  <sheetViews>
    <sheetView showGridLines="0" tabSelected="1" view="pageBreakPreview" zoomScale="60" zoomScaleNormal="100" workbookViewId="0">
      <pane ySplit="9" topLeftCell="A14" activePane="bottomLeft" state="frozen"/>
      <selection pane="bottomLeft" activeCell="H15" sqref="H15"/>
    </sheetView>
  </sheetViews>
  <sheetFormatPr defaultColWidth="9.28515625" defaultRowHeight="12.75" x14ac:dyDescent="0.2"/>
  <cols>
    <col min="1" max="1" width="5.7109375" style="14" customWidth="1"/>
    <col min="2" max="2" width="9.42578125" style="14" customWidth="1"/>
    <col min="3" max="3" width="10.28515625" style="14" customWidth="1"/>
    <col min="4" max="4" width="43.5703125" style="14" customWidth="1"/>
    <col min="5" max="5" width="12.28515625" style="14" customWidth="1"/>
    <col min="6" max="6" width="7.28515625" style="14" customWidth="1"/>
    <col min="7" max="7" width="10" style="14" customWidth="1"/>
    <col min="8" max="10" width="12.28515625" style="14" customWidth="1"/>
    <col min="11" max="11" width="9.7109375" style="14" customWidth="1"/>
    <col min="12" max="16384" width="9.28515625" style="14"/>
  </cols>
  <sheetData>
    <row r="1" spans="2:248" x14ac:dyDescent="0.2">
      <c r="IN1" s="28"/>
    </row>
    <row r="2" spans="2:248" x14ac:dyDescent="0.2">
      <c r="IN2" s="28"/>
    </row>
    <row r="3" spans="2:248" x14ac:dyDescent="0.2">
      <c r="IN3" s="28"/>
    </row>
    <row r="4" spans="2:248" x14ac:dyDescent="0.2">
      <c r="IN4" s="28"/>
    </row>
    <row r="7" spans="2:248" ht="16.5" thickBot="1" x14ac:dyDescent="0.3">
      <c r="B7" s="1" t="s">
        <v>22</v>
      </c>
      <c r="C7" s="2"/>
      <c r="D7" s="2"/>
      <c r="E7" s="2"/>
      <c r="F7" s="2"/>
      <c r="G7" s="2"/>
      <c r="H7" s="2"/>
      <c r="I7" s="3"/>
      <c r="J7" s="2"/>
      <c r="K7" s="2"/>
    </row>
    <row r="8" spans="2:248" ht="14.25" thickTop="1" thickBot="1" x14ac:dyDescent="0.25">
      <c r="B8" s="4" t="s">
        <v>18</v>
      </c>
      <c r="C8" s="5"/>
      <c r="D8" s="5"/>
      <c r="E8" s="5"/>
      <c r="F8" s="5"/>
      <c r="G8" s="5"/>
      <c r="H8" s="5"/>
      <c r="I8" s="6"/>
      <c r="J8" s="15"/>
      <c r="K8" s="15"/>
    </row>
    <row r="9" spans="2:248" ht="26.25" customHeight="1" thickBot="1" x14ac:dyDescent="0.25">
      <c r="B9" s="7" t="s">
        <v>0</v>
      </c>
      <c r="C9" s="8" t="s">
        <v>1</v>
      </c>
      <c r="D9" s="8" t="s">
        <v>2</v>
      </c>
      <c r="E9" s="8" t="s">
        <v>3</v>
      </c>
      <c r="F9" s="8" t="s">
        <v>4</v>
      </c>
      <c r="G9" s="8" t="s">
        <v>5</v>
      </c>
      <c r="H9" s="8" t="s">
        <v>6</v>
      </c>
      <c r="I9" s="9" t="s">
        <v>7</v>
      </c>
      <c r="J9" s="16"/>
      <c r="K9" s="16"/>
    </row>
    <row r="10" spans="2:248" ht="13.5" customHeight="1" x14ac:dyDescent="0.2">
      <c r="B10" s="7"/>
      <c r="C10" s="8"/>
      <c r="D10" s="29" t="s">
        <v>23</v>
      </c>
      <c r="E10" s="8"/>
      <c r="F10" s="8"/>
      <c r="G10" s="8"/>
      <c r="H10" s="8"/>
      <c r="I10" s="9"/>
      <c r="J10" s="16"/>
      <c r="K10" s="16"/>
    </row>
    <row r="11" spans="2:248" ht="29.25" customHeight="1" x14ac:dyDescent="0.2">
      <c r="B11" s="20">
        <v>1</v>
      </c>
      <c r="C11" s="21" t="s">
        <v>24</v>
      </c>
      <c r="D11" s="22" t="s">
        <v>25</v>
      </c>
      <c r="E11" s="21" t="s">
        <v>8</v>
      </c>
      <c r="F11" s="21" t="s">
        <v>9</v>
      </c>
      <c r="G11" s="23">
        <v>1</v>
      </c>
      <c r="H11" s="31">
        <v>125000</v>
      </c>
      <c r="I11" s="33">
        <f t="shared" ref="I11:I16" si="0">H11*G11</f>
        <v>125000</v>
      </c>
      <c r="J11" s="18"/>
      <c r="K11" s="17"/>
    </row>
    <row r="12" spans="2:248" ht="25.5" x14ac:dyDescent="0.2">
      <c r="B12" s="20">
        <v>2</v>
      </c>
      <c r="C12" s="21" t="s">
        <v>26</v>
      </c>
      <c r="D12" s="22" t="s">
        <v>27</v>
      </c>
      <c r="E12" s="21" t="s">
        <v>8</v>
      </c>
      <c r="F12" s="21" t="s">
        <v>9</v>
      </c>
      <c r="G12" s="23">
        <v>1</v>
      </c>
      <c r="H12" s="31">
        <v>19200</v>
      </c>
      <c r="I12" s="33">
        <f t="shared" si="0"/>
        <v>19200</v>
      </c>
      <c r="J12" s="18"/>
      <c r="K12" s="17"/>
    </row>
    <row r="13" spans="2:248" ht="25.5" x14ac:dyDescent="0.2">
      <c r="B13" s="20">
        <v>3</v>
      </c>
      <c r="C13" s="21" t="s">
        <v>28</v>
      </c>
      <c r="D13" s="22" t="s">
        <v>29</v>
      </c>
      <c r="E13" s="21"/>
      <c r="F13" s="21" t="s">
        <v>9</v>
      </c>
      <c r="G13" s="23">
        <v>2</v>
      </c>
      <c r="H13" s="31">
        <v>19000</v>
      </c>
      <c r="I13" s="33">
        <f t="shared" si="0"/>
        <v>38000</v>
      </c>
      <c r="J13" s="18"/>
      <c r="K13" s="17"/>
    </row>
    <row r="14" spans="2:248" ht="39" customHeight="1" x14ac:dyDescent="0.2">
      <c r="B14" s="20">
        <v>4</v>
      </c>
      <c r="C14" s="21" t="s">
        <v>30</v>
      </c>
      <c r="D14" s="22" t="s">
        <v>33</v>
      </c>
      <c r="E14" s="21"/>
      <c r="F14" s="21" t="s">
        <v>9</v>
      </c>
      <c r="G14" s="23">
        <v>1</v>
      </c>
      <c r="H14" s="31">
        <v>110000</v>
      </c>
      <c r="I14" s="33">
        <f t="shared" si="0"/>
        <v>110000</v>
      </c>
      <c r="J14" s="18"/>
      <c r="K14" s="17"/>
    </row>
    <row r="15" spans="2:248" ht="25.5" x14ac:dyDescent="0.2">
      <c r="B15" s="20">
        <v>5</v>
      </c>
      <c r="C15" s="21" t="s">
        <v>31</v>
      </c>
      <c r="D15" s="22" t="s">
        <v>32</v>
      </c>
      <c r="E15" s="21"/>
      <c r="F15" s="21" t="s">
        <v>9</v>
      </c>
      <c r="G15" s="23">
        <v>2</v>
      </c>
      <c r="H15" s="31">
        <v>22000</v>
      </c>
      <c r="I15" s="33">
        <f t="shared" si="0"/>
        <v>44000</v>
      </c>
      <c r="J15" s="18"/>
      <c r="K15" s="17"/>
    </row>
    <row r="16" spans="2:248" ht="25.5" x14ac:dyDescent="0.2">
      <c r="B16" s="20">
        <v>6</v>
      </c>
      <c r="C16" s="21" t="s">
        <v>34</v>
      </c>
      <c r="D16" s="22" t="s">
        <v>35</v>
      </c>
      <c r="E16" s="21"/>
      <c r="F16" s="21" t="s">
        <v>9</v>
      </c>
      <c r="G16" s="23">
        <v>1</v>
      </c>
      <c r="H16" s="31">
        <v>21500</v>
      </c>
      <c r="I16" s="33">
        <f t="shared" si="0"/>
        <v>21500</v>
      </c>
      <c r="J16" s="18"/>
      <c r="K16" s="17"/>
    </row>
    <row r="17" spans="2:11" x14ac:dyDescent="0.2">
      <c r="B17" s="20"/>
      <c r="C17" s="21"/>
      <c r="D17" s="30" t="s">
        <v>36</v>
      </c>
      <c r="E17" s="21"/>
      <c r="F17" s="21"/>
      <c r="G17" s="23"/>
      <c r="H17" s="31"/>
      <c r="I17" s="33"/>
      <c r="J17" s="18"/>
      <c r="K17" s="17"/>
    </row>
    <row r="18" spans="2:11" x14ac:dyDescent="0.2">
      <c r="B18" s="20">
        <v>7</v>
      </c>
      <c r="C18" s="21" t="s">
        <v>37</v>
      </c>
      <c r="D18" s="22" t="s">
        <v>38</v>
      </c>
      <c r="E18" s="21"/>
      <c r="F18" s="21" t="s">
        <v>10</v>
      </c>
      <c r="G18" s="23">
        <v>1</v>
      </c>
      <c r="H18" s="31">
        <v>700</v>
      </c>
      <c r="I18" s="33">
        <f>H18*G18</f>
        <v>700</v>
      </c>
      <c r="J18" s="18"/>
      <c r="K18" s="17"/>
    </row>
    <row r="19" spans="2:11" ht="16.5" customHeight="1" x14ac:dyDescent="0.2">
      <c r="B19" s="20">
        <v>8</v>
      </c>
      <c r="C19" s="21" t="s">
        <v>40</v>
      </c>
      <c r="D19" s="22" t="s">
        <v>41</v>
      </c>
      <c r="E19" s="21"/>
      <c r="F19" s="21" t="s">
        <v>10</v>
      </c>
      <c r="G19" s="23">
        <v>1</v>
      </c>
      <c r="H19" s="31">
        <v>5500</v>
      </c>
      <c r="I19" s="33">
        <f>H19*G19</f>
        <v>5500</v>
      </c>
      <c r="J19" s="18"/>
      <c r="K19" s="17"/>
    </row>
    <row r="20" spans="2:11" x14ac:dyDescent="0.2">
      <c r="B20" s="20">
        <v>9</v>
      </c>
      <c r="C20" s="21" t="s">
        <v>39</v>
      </c>
      <c r="D20" s="22" t="s">
        <v>42</v>
      </c>
      <c r="E20" s="21"/>
      <c r="F20" s="21" t="s">
        <v>11</v>
      </c>
      <c r="G20" s="23">
        <v>3</v>
      </c>
      <c r="H20" s="31">
        <v>250</v>
      </c>
      <c r="I20" s="33">
        <f>H20*G20</f>
        <v>750</v>
      </c>
      <c r="J20" s="18"/>
      <c r="K20" s="17"/>
    </row>
    <row r="21" spans="2:11" x14ac:dyDescent="0.2">
      <c r="B21" s="20">
        <v>10</v>
      </c>
      <c r="C21" s="21" t="s">
        <v>43</v>
      </c>
      <c r="D21" s="22" t="s">
        <v>44</v>
      </c>
      <c r="E21" s="21"/>
      <c r="F21" s="21" t="s">
        <v>10</v>
      </c>
      <c r="G21" s="23">
        <v>1</v>
      </c>
      <c r="H21" s="31">
        <v>890</v>
      </c>
      <c r="I21" s="33">
        <f>H21*G21</f>
        <v>890</v>
      </c>
      <c r="J21" s="18"/>
      <c r="K21" s="17"/>
    </row>
    <row r="22" spans="2:11" ht="25.5" x14ac:dyDescent="0.2">
      <c r="B22" s="20">
        <v>11</v>
      </c>
      <c r="C22" s="21"/>
      <c r="D22" s="22" t="s">
        <v>45</v>
      </c>
      <c r="E22" s="21"/>
      <c r="F22" s="21" t="s">
        <v>11</v>
      </c>
      <c r="G22" s="23">
        <v>14</v>
      </c>
      <c r="H22" s="31">
        <v>220</v>
      </c>
      <c r="I22" s="33">
        <f>H22*G22</f>
        <v>3080</v>
      </c>
      <c r="J22" s="18"/>
      <c r="K22" s="17"/>
    </row>
    <row r="23" spans="2:11" x14ac:dyDescent="0.2">
      <c r="B23" s="20"/>
      <c r="C23" s="21"/>
      <c r="D23" s="30" t="s">
        <v>46</v>
      </c>
      <c r="E23" s="21"/>
      <c r="F23" s="21"/>
      <c r="G23" s="23"/>
      <c r="H23" s="31"/>
      <c r="I23" s="33"/>
      <c r="J23" s="18"/>
      <c r="K23" s="17"/>
    </row>
    <row r="24" spans="2:11" ht="25.5" x14ac:dyDescent="0.2">
      <c r="B24" s="20">
        <v>12</v>
      </c>
      <c r="C24" s="21" t="s">
        <v>47</v>
      </c>
      <c r="D24" s="22" t="s">
        <v>48</v>
      </c>
      <c r="E24" s="21"/>
      <c r="F24" s="21" t="s">
        <v>10</v>
      </c>
      <c r="G24" s="23">
        <v>1</v>
      </c>
      <c r="H24" s="31">
        <v>5500</v>
      </c>
      <c r="I24" s="33">
        <f>H24*G24</f>
        <v>5500</v>
      </c>
      <c r="J24" s="18"/>
      <c r="K24" s="17"/>
    </row>
    <row r="25" spans="2:11" x14ac:dyDescent="0.2">
      <c r="B25" s="20"/>
      <c r="C25" s="21"/>
      <c r="D25" s="30" t="s">
        <v>49</v>
      </c>
      <c r="E25" s="21"/>
      <c r="F25" s="21"/>
      <c r="G25" s="23"/>
      <c r="H25" s="31"/>
      <c r="I25" s="33"/>
      <c r="J25" s="18"/>
      <c r="K25" s="17"/>
    </row>
    <row r="26" spans="2:11" x14ac:dyDescent="0.2">
      <c r="B26" s="20">
        <v>13</v>
      </c>
      <c r="C26" s="21"/>
      <c r="D26" s="22" t="s">
        <v>16</v>
      </c>
      <c r="E26" s="21" t="s">
        <v>8</v>
      </c>
      <c r="F26" s="21" t="s">
        <v>12</v>
      </c>
      <c r="G26" s="23">
        <v>12</v>
      </c>
      <c r="H26" s="31">
        <v>320</v>
      </c>
      <c r="I26" s="33">
        <f t="shared" ref="I26:I35" si="1">H26*G26</f>
        <v>3840</v>
      </c>
      <c r="J26" s="18"/>
      <c r="K26" s="17"/>
    </row>
    <row r="27" spans="2:11" ht="25.5" x14ac:dyDescent="0.2">
      <c r="B27" s="20">
        <v>14</v>
      </c>
      <c r="C27" s="21"/>
      <c r="D27" s="22" t="s">
        <v>17</v>
      </c>
      <c r="E27" s="21" t="s">
        <v>8</v>
      </c>
      <c r="F27" s="21" t="s">
        <v>12</v>
      </c>
      <c r="G27" s="23">
        <v>10</v>
      </c>
      <c r="H27" s="31">
        <v>320</v>
      </c>
      <c r="I27" s="33">
        <f t="shared" si="1"/>
        <v>3200</v>
      </c>
      <c r="J27" s="18"/>
      <c r="K27" s="17"/>
    </row>
    <row r="28" spans="2:11" x14ac:dyDescent="0.2">
      <c r="B28" s="20">
        <v>15</v>
      </c>
      <c r="C28" s="21"/>
      <c r="D28" s="22" t="s">
        <v>19</v>
      </c>
      <c r="E28" s="21" t="s">
        <v>8</v>
      </c>
      <c r="F28" s="21" t="s">
        <v>11</v>
      </c>
      <c r="G28" s="23">
        <v>5</v>
      </c>
      <c r="H28" s="31">
        <v>120</v>
      </c>
      <c r="I28" s="33">
        <f t="shared" si="1"/>
        <v>600</v>
      </c>
      <c r="J28" s="18"/>
      <c r="K28" s="17"/>
    </row>
    <row r="29" spans="2:11" x14ac:dyDescent="0.2">
      <c r="B29" s="20">
        <v>16</v>
      </c>
      <c r="C29" s="21"/>
      <c r="D29" s="22" t="s">
        <v>20</v>
      </c>
      <c r="E29" s="21" t="s">
        <v>8</v>
      </c>
      <c r="F29" s="21" t="s">
        <v>21</v>
      </c>
      <c r="G29" s="23">
        <v>2</v>
      </c>
      <c r="H29" s="31">
        <v>530</v>
      </c>
      <c r="I29" s="33">
        <f t="shared" si="1"/>
        <v>1060</v>
      </c>
      <c r="J29" s="18"/>
      <c r="K29" s="17"/>
    </row>
    <row r="30" spans="2:11" x14ac:dyDescent="0.2">
      <c r="B30" s="20">
        <v>17</v>
      </c>
      <c r="C30" s="21"/>
      <c r="D30" s="22" t="s">
        <v>50</v>
      </c>
      <c r="E30" s="21" t="s">
        <v>8</v>
      </c>
      <c r="F30" s="21" t="s">
        <v>11</v>
      </c>
      <c r="G30" s="23">
        <v>65</v>
      </c>
      <c r="H30" s="31">
        <v>350</v>
      </c>
      <c r="I30" s="33">
        <f t="shared" si="1"/>
        <v>22750</v>
      </c>
      <c r="J30" s="18"/>
      <c r="K30" s="17"/>
    </row>
    <row r="31" spans="2:11" x14ac:dyDescent="0.2">
      <c r="B31" s="20">
        <v>18</v>
      </c>
      <c r="C31" s="21"/>
      <c r="D31" s="22" t="s">
        <v>51</v>
      </c>
      <c r="E31" s="21" t="s">
        <v>8</v>
      </c>
      <c r="F31" s="21" t="s">
        <v>11</v>
      </c>
      <c r="G31" s="23">
        <v>65</v>
      </c>
      <c r="H31" s="31">
        <v>350</v>
      </c>
      <c r="I31" s="33">
        <f t="shared" si="1"/>
        <v>22750</v>
      </c>
      <c r="J31" s="18"/>
      <c r="K31" s="17"/>
    </row>
    <row r="32" spans="2:11" x14ac:dyDescent="0.2">
      <c r="B32" s="20">
        <v>19</v>
      </c>
      <c r="C32" s="21"/>
      <c r="D32" s="22" t="s">
        <v>52</v>
      </c>
      <c r="E32" s="21" t="s">
        <v>8</v>
      </c>
      <c r="F32" s="21" t="s">
        <v>11</v>
      </c>
      <c r="G32" s="23">
        <v>15</v>
      </c>
      <c r="H32" s="31">
        <v>225</v>
      </c>
      <c r="I32" s="33">
        <f t="shared" si="1"/>
        <v>3375</v>
      </c>
      <c r="J32" s="18"/>
      <c r="K32" s="17"/>
    </row>
    <row r="33" spans="2:11" x14ac:dyDescent="0.2">
      <c r="B33" s="20">
        <v>20</v>
      </c>
      <c r="C33" s="21"/>
      <c r="D33" s="22" t="s">
        <v>13</v>
      </c>
      <c r="E33" s="21" t="s">
        <v>8</v>
      </c>
      <c r="F33" s="21" t="s">
        <v>14</v>
      </c>
      <c r="G33" s="23">
        <v>16</v>
      </c>
      <c r="H33" s="31">
        <v>390</v>
      </c>
      <c r="I33" s="33">
        <f t="shared" si="1"/>
        <v>6240</v>
      </c>
      <c r="J33" s="18"/>
      <c r="K33" s="17"/>
    </row>
    <row r="34" spans="2:11" x14ac:dyDescent="0.2">
      <c r="B34" s="20">
        <v>21</v>
      </c>
      <c r="C34" s="21"/>
      <c r="D34" s="22" t="s">
        <v>15</v>
      </c>
      <c r="E34" s="21" t="s">
        <v>8</v>
      </c>
      <c r="F34" s="21" t="s">
        <v>53</v>
      </c>
      <c r="G34" s="23">
        <v>230</v>
      </c>
      <c r="H34" s="31">
        <v>52</v>
      </c>
      <c r="I34" s="33">
        <f t="shared" si="1"/>
        <v>11960</v>
      </c>
      <c r="J34" s="18"/>
      <c r="K34" s="17"/>
    </row>
    <row r="35" spans="2:11" ht="26.25" thickBot="1" x14ac:dyDescent="0.25">
      <c r="B35" s="24">
        <v>22</v>
      </c>
      <c r="C35" s="25"/>
      <c r="D35" s="26" t="s">
        <v>54</v>
      </c>
      <c r="E35" s="25" t="s">
        <v>8</v>
      </c>
      <c r="F35" s="25" t="s">
        <v>14</v>
      </c>
      <c r="G35" s="27">
        <v>20</v>
      </c>
      <c r="H35" s="32">
        <v>350</v>
      </c>
      <c r="I35" s="33">
        <f t="shared" si="1"/>
        <v>7000</v>
      </c>
      <c r="J35" s="18"/>
      <c r="K35" s="17"/>
    </row>
    <row r="36" spans="2:11" ht="14.25" thickTop="1" thickBot="1" x14ac:dyDescent="0.25">
      <c r="B36" s="10"/>
      <c r="C36" s="11"/>
      <c r="D36" s="12"/>
      <c r="E36" s="13"/>
      <c r="F36" s="13"/>
      <c r="G36" s="13"/>
      <c r="H36" s="34"/>
      <c r="I36" s="35">
        <v>435895</v>
      </c>
      <c r="J36" s="19"/>
      <c r="K36" s="15"/>
    </row>
    <row r="37" spans="2:11" ht="13.5" thickTop="1" x14ac:dyDescent="0.2"/>
  </sheetData>
  <sheetProtection password="BFAB" sheet="1" objects="1" scenarios="1"/>
  <printOptions horizontalCentered="1"/>
  <pageMargins left="0.3" right="0.3" top="1.2" bottom="1.2" header="0.5" footer="0.5"/>
  <pageSetup paperSize="9" scale="73" orientation="landscape" r:id="rId1"/>
  <headerFooter alignWithMargins="0">
    <oddHeader xml:space="preserve">&amp;L&amp;"Arial CE,obyčejné"&amp;10
&amp;"Arial CE,obyčejné"&amp;10&amp;C
&amp;R&amp;"Arial CE,obyčejné"&amp;10
</oddHeader>
    <oddFooter xml:space="preserve">&amp;L&amp;"Arial CE,obyčejné"&amp;10
&amp;"Arial CE,obyčejné"&amp;10&amp;C&amp;"Arial CE,obyčejné"&amp;10
&amp;R&amp;"Arial CE,obyčejné"&amp;10Str. &amp;P+3 z 29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Vzduchotechnika</vt:lpstr>
      <vt:lpstr>Vzduchotechnika!Názvy_tisku</vt:lpstr>
      <vt:lpstr>Vzduchotechnika!Oblast_tisku</vt:lpstr>
    </vt:vector>
  </TitlesOfParts>
  <Company>HYDROPROJEKT CZ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Taubr, Vlastimil</dc:creator>
  <cp:lastModifiedBy>Jandová Jana Ing.</cp:lastModifiedBy>
  <dcterms:created xsi:type="dcterms:W3CDTF">2011-08-08T15:09:54Z</dcterms:created>
  <dcterms:modified xsi:type="dcterms:W3CDTF">2016-06-07T08:52:22Z</dcterms:modified>
</cp:coreProperties>
</file>